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A37DBBC-21A2-4CF6-B2E6-70603601F1FA}"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<sst xmlns="http://schemas.openxmlformats.org/spreadsheetml/2006/main" count="397" uniqueCount="240">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</sst>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214</v>
      </c>
      <c r="B10" s="183"/>
      <c r="C10" s="191" t="str">
        <f>VLOOKUP(A10,listado,2,0)</f>
        <v>G. SERVICIOS CORPORATIVOS APOYO CLIENTE</v>
      </c>
      <c r="D10" s="191"/>
      <c r="E10" s="191"/>
      <c r="F10" s="191"/>
      <c r="G10" s="191" t="str">
        <f>VLOOKUP(A10,listado,3,0)</f>
        <v>Técnico/a 3</v>
      </c>
      <c r="H10" s="191"/>
      <c r="I10" s="198" t="str">
        <f>VLOOKUP(A10,listado,4,0)</f>
        <v>Técnico/a de gestión de trabajos extraordinarios en vía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6" customHeight="1" thickTop="1" thickBot="1" x14ac:dyDescent="0.3">
      <c r="A17" s="140" t="str">
        <f>VLOOKUP(A10,listado,6,0)</f>
        <v>Experiencia laboral de al menos 3 años en el sector transporte.
Experiencia de al menos 1 año en el desarrollo de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nLfPI1YELVAxWCIAWOal5V2NDucvkL8fB9a7jXPkz0aARxRSnhQpXDo4fLuPoNj9tKlX1dS2xHuqVjM4I9kw==" saltValue="r2We9UHkG/Me3zuvNDvKy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2025-05-21T15:54:03Z</dcterms:modified>
</cp:coreProperties>
</file>